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ЧГК\Организация турниров\МО 2015-16 школьники\"/>
    </mc:Choice>
  </mc:AlternateContent>
  <bookViews>
    <workbookView xWindow="0" yWindow="0" windowWidth="20490" windowHeight="7755"/>
  </bookViews>
  <sheets>
    <sheet name="Результаты тур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D7" i="1"/>
  <c r="E7" i="1"/>
  <c r="D10" i="1"/>
  <c r="E10" i="1"/>
  <c r="D13" i="1"/>
  <c r="E13" i="1"/>
  <c r="D11" i="1"/>
  <c r="E11" i="1"/>
  <c r="D14" i="1"/>
  <c r="E14" i="1"/>
  <c r="D9" i="1"/>
  <c r="E9" i="1"/>
  <c r="D12" i="1"/>
  <c r="E12" i="1"/>
  <c r="D15" i="1"/>
  <c r="E15" i="1"/>
  <c r="D16" i="1"/>
  <c r="E16" i="1"/>
  <c r="D17" i="1"/>
  <c r="E17" i="1"/>
  <c r="D18" i="1"/>
  <c r="E18" i="1"/>
  <c r="D21" i="1"/>
  <c r="E21" i="1"/>
  <c r="D20" i="1"/>
  <c r="E20" i="1"/>
  <c r="D19" i="1"/>
  <c r="E19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E6" i="1"/>
  <c r="D6" i="1"/>
</calcChain>
</file>

<file path=xl/sharedStrings.xml><?xml version="1.0" encoding="utf-8"?>
<sst xmlns="http://schemas.openxmlformats.org/spreadsheetml/2006/main" count="286" uniqueCount="188">
  <si>
    <t>Результаты тура:</t>
  </si>
  <si>
    <t>Место</t>
  </si>
  <si>
    <t>Команда</t>
  </si>
  <si>
    <t>Город</t>
  </si>
  <si>
    <t>Очки</t>
  </si>
  <si>
    <t>Рейтинг</t>
  </si>
  <si>
    <t>25</t>
  </si>
  <si>
    <t>СССР</t>
  </si>
  <si>
    <t>д. Дубровка</t>
  </si>
  <si>
    <t>16</t>
  </si>
  <si>
    <t>382</t>
  </si>
  <si>
    <t>28</t>
  </si>
  <si>
    <t>Детки Монтессори</t>
  </si>
  <si>
    <t>Жодино</t>
  </si>
  <si>
    <t>15</t>
  </si>
  <si>
    <t>346</t>
  </si>
  <si>
    <t>48</t>
  </si>
  <si>
    <t>Оптимисты</t>
  </si>
  <si>
    <t>Марьина Горка</t>
  </si>
  <si>
    <t>5</t>
  </si>
  <si>
    <t>62</t>
  </si>
  <si>
    <t>37</t>
  </si>
  <si>
    <t>Хлопцы</t>
  </si>
  <si>
    <t>13</t>
  </si>
  <si>
    <t>250</t>
  </si>
  <si>
    <t>19</t>
  </si>
  <si>
    <t>БЭНС-2</t>
  </si>
  <si>
    <t>Крупки</t>
  </si>
  <si>
    <t>17</t>
  </si>
  <si>
    <t>450</t>
  </si>
  <si>
    <t>Стравита</t>
  </si>
  <si>
    <t>Борисов</t>
  </si>
  <si>
    <t>18</t>
  </si>
  <si>
    <t>474</t>
  </si>
  <si>
    <t>2</t>
  </si>
  <si>
    <t>Шах и мат</t>
  </si>
  <si>
    <t>Смиловичи</t>
  </si>
  <si>
    <t>30</t>
  </si>
  <si>
    <t>886</t>
  </si>
  <si>
    <t>31</t>
  </si>
  <si>
    <t>Совята Афины</t>
  </si>
  <si>
    <t>14</t>
  </si>
  <si>
    <t>353</t>
  </si>
  <si>
    <t>45</t>
  </si>
  <si>
    <t>Чашы патылiцу</t>
  </si>
  <si>
    <t>Березино</t>
  </si>
  <si>
    <t>8</t>
  </si>
  <si>
    <t>153</t>
  </si>
  <si>
    <t>26</t>
  </si>
  <si>
    <t>3+4</t>
  </si>
  <si>
    <t>375</t>
  </si>
  <si>
    <t>4</t>
  </si>
  <si>
    <t>Нестандарты</t>
  </si>
  <si>
    <t>760</t>
  </si>
  <si>
    <t>22</t>
  </si>
  <si>
    <t>КЭШ</t>
  </si>
  <si>
    <t>408</t>
  </si>
  <si>
    <t>32</t>
  </si>
  <si>
    <t>Next</t>
  </si>
  <si>
    <t>347</t>
  </si>
  <si>
    <t>1</t>
  </si>
  <si>
    <t>Грелки</t>
  </si>
  <si>
    <t>Червень</t>
  </si>
  <si>
    <t>991</t>
  </si>
  <si>
    <t>Бермудский семиугольник</t>
  </si>
  <si>
    <t>502</t>
  </si>
  <si>
    <t>47</t>
  </si>
  <si>
    <t>Ad Astra</t>
  </si>
  <si>
    <t>6</t>
  </si>
  <si>
    <t>118</t>
  </si>
  <si>
    <t>Дэкос</t>
  </si>
  <si>
    <t>438</t>
  </si>
  <si>
    <t>40</t>
  </si>
  <si>
    <t>Дельфины</t>
  </si>
  <si>
    <t>Смолевичи</t>
  </si>
  <si>
    <t>11</t>
  </si>
  <si>
    <t>239</t>
  </si>
  <si>
    <t>3</t>
  </si>
  <si>
    <t>На грани абсурда</t>
  </si>
  <si>
    <t>878</t>
  </si>
  <si>
    <t>7</t>
  </si>
  <si>
    <t>I-fan</t>
  </si>
  <si>
    <t>Фаниполь</t>
  </si>
  <si>
    <t>24</t>
  </si>
  <si>
    <t>723</t>
  </si>
  <si>
    <t>33</t>
  </si>
  <si>
    <t>Full Hause</t>
  </si>
  <si>
    <t>Копыль</t>
  </si>
  <si>
    <t>342</t>
  </si>
  <si>
    <t>44</t>
  </si>
  <si>
    <t>Золотое руно</t>
  </si>
  <si>
    <t>183</t>
  </si>
  <si>
    <t>Обаятельный щебень</t>
  </si>
  <si>
    <t>Слуцк</t>
  </si>
  <si>
    <t>647</t>
  </si>
  <si>
    <t>36</t>
  </si>
  <si>
    <t>Крепкий орешек</t>
  </si>
  <si>
    <t>263</t>
  </si>
  <si>
    <t>Интерпретация</t>
  </si>
  <si>
    <t>481</t>
  </si>
  <si>
    <t>23</t>
  </si>
  <si>
    <t>Ра4ки</t>
  </si>
  <si>
    <t>Несвиж</t>
  </si>
  <si>
    <t>407</t>
  </si>
  <si>
    <t>Артур и Алеуты</t>
  </si>
  <si>
    <t>484</t>
  </si>
  <si>
    <t>9</t>
  </si>
  <si>
    <t>Perpetuum mobile</t>
  </si>
  <si>
    <t>Солигорск</t>
  </si>
  <si>
    <t>636</t>
  </si>
  <si>
    <t>12</t>
  </si>
  <si>
    <t>Клубника</t>
  </si>
  <si>
    <t>Столбцы</t>
  </si>
  <si>
    <t>493</t>
  </si>
  <si>
    <t>10</t>
  </si>
  <si>
    <t>Авгуры</t>
  </si>
  <si>
    <t>Любань</t>
  </si>
  <si>
    <t>656</t>
  </si>
  <si>
    <t>41</t>
  </si>
  <si>
    <t>Железная логика</t>
  </si>
  <si>
    <t>Узда</t>
  </si>
  <si>
    <t>238</t>
  </si>
  <si>
    <t>27</t>
  </si>
  <si>
    <t>Дети индиго</t>
  </si>
  <si>
    <t>370</t>
  </si>
  <si>
    <t>38</t>
  </si>
  <si>
    <t>New Total</t>
  </si>
  <si>
    <t>298</t>
  </si>
  <si>
    <t>Мега Драйв</t>
  </si>
  <si>
    <t>386</t>
  </si>
  <si>
    <t>46</t>
  </si>
  <si>
    <t>100% Q</t>
  </si>
  <si>
    <t>139</t>
  </si>
  <si>
    <t>Пятый элемент</t>
  </si>
  <si>
    <t>20</t>
  </si>
  <si>
    <t>586</t>
  </si>
  <si>
    <t>42</t>
  </si>
  <si>
    <t>Импульс</t>
  </si>
  <si>
    <t>232</t>
  </si>
  <si>
    <t>39</t>
  </si>
  <si>
    <t>Оба-на</t>
  </si>
  <si>
    <t>Люди Х</t>
  </si>
  <si>
    <t>360</t>
  </si>
  <si>
    <t>29</t>
  </si>
  <si>
    <t>Армагеддон</t>
  </si>
  <si>
    <t>Сеница</t>
  </si>
  <si>
    <t>35</t>
  </si>
  <si>
    <t>Ника</t>
  </si>
  <si>
    <t>Вилейка</t>
  </si>
  <si>
    <t>301</t>
  </si>
  <si>
    <t>Альянс</t>
  </si>
  <si>
    <t>Мядель</t>
  </si>
  <si>
    <t>423</t>
  </si>
  <si>
    <t>Баклажан</t>
  </si>
  <si>
    <t>Логойск</t>
  </si>
  <si>
    <t>709</t>
  </si>
  <si>
    <t>21</t>
  </si>
  <si>
    <t>Jarvis</t>
  </si>
  <si>
    <t>Лесной</t>
  </si>
  <si>
    <t>412</t>
  </si>
  <si>
    <t>FireFox</t>
  </si>
  <si>
    <t>34</t>
  </si>
  <si>
    <t>Палата №6</t>
  </si>
  <si>
    <t>338</t>
  </si>
  <si>
    <t>От А до Я</t>
  </si>
  <si>
    <t>Плещеницы</t>
  </si>
  <si>
    <t>458</t>
  </si>
  <si>
    <t>43</t>
  </si>
  <si>
    <t>Ивенец</t>
  </si>
  <si>
    <t>248</t>
  </si>
  <si>
    <t>Чемпионат Минской области по игре "Что? Где? Когда?" среди ювеналов</t>
  </si>
  <si>
    <t>761</t>
  </si>
  <si>
    <t>Сумма</t>
  </si>
  <si>
    <t>Тур 1</t>
  </si>
  <si>
    <t>Финал</t>
  </si>
  <si>
    <t>235</t>
  </si>
  <si>
    <t>213</t>
  </si>
  <si>
    <t>203</t>
  </si>
  <si>
    <t>204</t>
  </si>
  <si>
    <t>171</t>
  </si>
  <si>
    <t>150</t>
  </si>
  <si>
    <t>144</t>
  </si>
  <si>
    <t>135</t>
  </si>
  <si>
    <t>155</t>
  </si>
  <si>
    <t>141</t>
  </si>
  <si>
    <t>111</t>
  </si>
  <si>
    <t>102</t>
  </si>
  <si>
    <t>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</si>
</sst>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1" fontId="0" fillId="0" borderId="0" xfId="0" applyNumberFormat="1"/>
    <xf numFmtId="1" fontId="0" fillId="0" borderId="1" xfId="0" applyNumberFormat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4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2" borderId="2" xfId="0" applyNumberFormat="1" applyFill="1" applyBorder="1" applyAlignment="1">
      <alignment horizontal="left"/>
    </xf>
    <xf numFmtId="49" fontId="0" fillId="3" borderId="2" xfId="0" applyNumberFormat="1" applyFill="1" applyBorder="1" applyAlignment="1">
      <alignment horizontal="left"/>
    </xf>
    <xf numFmtId="49" fontId="0" fillId="4" borderId="2" xfId="0" applyNumberFormat="1" applyFill="1" applyBorder="1" applyAlignment="1">
      <alignment horizontal="left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53"/>
  <sheetViews>
    <sheetView tabSelected="1" topLeftCell="A41" workbookViewId="0">
      <selection activeCell="K46" sqref="K46"/>
    </sheetView>
  </sheetViews>
  <sheetFormatPr defaultRowHeight="15" x14ac:dyDescent="0.25"/>
  <cols>
    <col min="1" max="1" width="6.7109375" style="1" bestFit="1" customWidth="1"/>
    <col min="2" max="2" width="26" style="1" bestFit="1" customWidth="1"/>
    <col min="3" max="3" width="14.85546875" style="1" bestFit="1" customWidth="1"/>
    <col min="4" max="4" width="5.5703125" style="6" bestFit="1" customWidth="1"/>
    <col min="5" max="5" width="8.28515625" style="6" bestFit="1" customWidth="1"/>
    <col min="6" max="6" width="5.5703125" style="6" bestFit="1" customWidth="1"/>
    <col min="7" max="7" width="8.28515625" style="6" bestFit="1" customWidth="1"/>
    <col min="8" max="8" width="5.5703125" style="6" bestFit="1" customWidth="1"/>
    <col min="9" max="9" width="8.28515625" style="6" bestFit="1" customWidth="1"/>
    <col min="10" max="11" width="9.140625" style="1"/>
    <col min="12" max="12" width="29.42578125" style="1" bestFit="1" customWidth="1"/>
    <col min="13" max="216" width="9.140625" style="1"/>
  </cols>
  <sheetData>
    <row r="1" spans="1:15" x14ac:dyDescent="0.25">
      <c r="A1" s="3" t="s">
        <v>0</v>
      </c>
      <c r="B1" s="4"/>
      <c r="C1" s="4"/>
      <c r="D1" s="4"/>
      <c r="E1" s="4"/>
      <c r="F1" s="4"/>
      <c r="G1" s="4"/>
    </row>
    <row r="2" spans="1:15" ht="15" customHeight="1" x14ac:dyDescent="0.25">
      <c r="A2" s="5" t="s">
        <v>170</v>
      </c>
      <c r="B2" s="5"/>
      <c r="C2" s="5"/>
      <c r="D2" s="5"/>
      <c r="E2" s="5"/>
      <c r="F2" s="5"/>
      <c r="G2" s="5"/>
      <c r="H2" s="5"/>
      <c r="I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</row>
    <row r="4" spans="1:15" x14ac:dyDescent="0.25">
      <c r="D4" s="13" t="s">
        <v>172</v>
      </c>
      <c r="E4" s="13"/>
      <c r="F4" s="13" t="s">
        <v>173</v>
      </c>
      <c r="G4" s="13"/>
      <c r="H4" s="13" t="s">
        <v>174</v>
      </c>
      <c r="I4" s="13"/>
      <c r="J4" s="18"/>
      <c r="K4" s="18"/>
      <c r="L4" s="18"/>
      <c r="M4" s="18"/>
      <c r="N4" s="18"/>
      <c r="O4" s="18"/>
    </row>
    <row r="5" spans="1:15" x14ac:dyDescent="0.25">
      <c r="A5" s="2" t="s">
        <v>1</v>
      </c>
      <c r="B5" s="2" t="s">
        <v>2</v>
      </c>
      <c r="C5" s="12" t="s">
        <v>3</v>
      </c>
      <c r="D5" s="7" t="s">
        <v>4</v>
      </c>
      <c r="E5" s="7" t="s">
        <v>5</v>
      </c>
      <c r="F5" s="7" t="s">
        <v>4</v>
      </c>
      <c r="G5" s="7" t="s">
        <v>5</v>
      </c>
      <c r="H5" s="7" t="s">
        <v>4</v>
      </c>
      <c r="I5" s="7" t="s">
        <v>5</v>
      </c>
      <c r="J5" s="18"/>
      <c r="K5" s="18"/>
      <c r="L5" s="18"/>
      <c r="M5" s="18"/>
      <c r="N5" s="18"/>
      <c r="O5" s="18"/>
    </row>
    <row r="6" spans="1:15" x14ac:dyDescent="0.25">
      <c r="A6" s="8" t="s">
        <v>60</v>
      </c>
      <c r="B6" s="8" t="s">
        <v>61</v>
      </c>
      <c r="C6" s="15" t="s">
        <v>62</v>
      </c>
      <c r="D6" s="7">
        <f>F6+H6</f>
        <v>49</v>
      </c>
      <c r="E6" s="7">
        <f>G6+I6</f>
        <v>1204</v>
      </c>
      <c r="F6" s="7" t="s">
        <v>57</v>
      </c>
      <c r="G6" s="7" t="s">
        <v>63</v>
      </c>
      <c r="H6" s="11" t="s">
        <v>28</v>
      </c>
      <c r="I6" s="11" t="s">
        <v>176</v>
      </c>
      <c r="J6" s="18"/>
      <c r="K6" s="19"/>
      <c r="L6" s="19"/>
      <c r="M6" s="19"/>
      <c r="N6" s="18"/>
      <c r="O6" s="18"/>
    </row>
    <row r="7" spans="1:15" x14ac:dyDescent="0.25">
      <c r="A7" s="9" t="s">
        <v>34</v>
      </c>
      <c r="B7" s="9" t="s">
        <v>78</v>
      </c>
      <c r="C7" s="16" t="s">
        <v>74</v>
      </c>
      <c r="D7" s="7">
        <f>F7+H7</f>
        <v>48</v>
      </c>
      <c r="E7" s="7">
        <f>G7+I7</f>
        <v>1113</v>
      </c>
      <c r="F7" s="7" t="s">
        <v>37</v>
      </c>
      <c r="G7" s="7" t="s">
        <v>79</v>
      </c>
      <c r="H7" s="11" t="s">
        <v>32</v>
      </c>
      <c r="I7" s="11" t="s">
        <v>175</v>
      </c>
      <c r="J7" s="18"/>
      <c r="K7" s="19"/>
      <c r="L7" s="19"/>
      <c r="M7" s="19"/>
      <c r="N7" s="19"/>
      <c r="O7" s="19"/>
    </row>
    <row r="8" spans="1:15" x14ac:dyDescent="0.25">
      <c r="A8" s="10" t="s">
        <v>77</v>
      </c>
      <c r="B8" s="10" t="s">
        <v>35</v>
      </c>
      <c r="C8" s="17" t="s">
        <v>36</v>
      </c>
      <c r="D8" s="7">
        <f>F8+H8</f>
        <v>46</v>
      </c>
      <c r="E8" s="7">
        <f>G8+I8</f>
        <v>1057</v>
      </c>
      <c r="F8" s="7" t="s">
        <v>37</v>
      </c>
      <c r="G8" s="7" t="s">
        <v>38</v>
      </c>
      <c r="H8" s="11" t="s">
        <v>9</v>
      </c>
      <c r="I8" s="11" t="s">
        <v>179</v>
      </c>
      <c r="J8" s="18"/>
      <c r="K8" s="19"/>
      <c r="L8" s="19"/>
      <c r="M8" s="19"/>
      <c r="N8" s="18"/>
      <c r="O8" s="18"/>
    </row>
    <row r="9" spans="1:15" x14ac:dyDescent="0.25">
      <c r="A9" s="2" t="s">
        <v>51</v>
      </c>
      <c r="B9" s="2" t="s">
        <v>92</v>
      </c>
      <c r="C9" s="12" t="s">
        <v>93</v>
      </c>
      <c r="D9" s="7">
        <f>F9+H9</f>
        <v>41</v>
      </c>
      <c r="E9" s="7">
        <f>G9+I9</f>
        <v>850</v>
      </c>
      <c r="F9" s="7" t="s">
        <v>83</v>
      </c>
      <c r="G9" s="7" t="s">
        <v>94</v>
      </c>
      <c r="H9" s="11" t="s">
        <v>28</v>
      </c>
      <c r="I9" s="11" t="s">
        <v>177</v>
      </c>
      <c r="J9" s="18"/>
      <c r="K9" s="19"/>
      <c r="L9" s="19"/>
      <c r="M9" s="19"/>
      <c r="N9" s="18"/>
      <c r="O9" s="18"/>
    </row>
    <row r="10" spans="1:15" x14ac:dyDescent="0.25">
      <c r="A10" s="2" t="s">
        <v>19</v>
      </c>
      <c r="B10" s="2" t="s">
        <v>160</v>
      </c>
      <c r="C10" s="12" t="s">
        <v>154</v>
      </c>
      <c r="D10" s="7">
        <f>F10+H10</f>
        <v>40</v>
      </c>
      <c r="E10" s="7">
        <f>G10+I10</f>
        <v>905</v>
      </c>
      <c r="F10" s="7" t="s">
        <v>48</v>
      </c>
      <c r="G10" s="7" t="s">
        <v>171</v>
      </c>
      <c r="H10" s="11" t="s">
        <v>41</v>
      </c>
      <c r="I10" s="11" t="s">
        <v>181</v>
      </c>
      <c r="J10" s="18"/>
      <c r="K10" s="19"/>
      <c r="L10" s="19"/>
      <c r="M10" s="19"/>
      <c r="N10" s="18"/>
      <c r="O10" s="18"/>
    </row>
    <row r="11" spans="1:15" x14ac:dyDescent="0.25">
      <c r="A11" s="2" t="s">
        <v>68</v>
      </c>
      <c r="B11" s="2" t="s">
        <v>153</v>
      </c>
      <c r="C11" s="12" t="s">
        <v>154</v>
      </c>
      <c r="D11" s="7">
        <f>F11+H11</f>
        <v>39</v>
      </c>
      <c r="E11" s="7">
        <f>G11+I11</f>
        <v>844</v>
      </c>
      <c r="F11" s="7" t="s">
        <v>6</v>
      </c>
      <c r="G11" s="7" t="s">
        <v>155</v>
      </c>
      <c r="H11" s="11" t="s">
        <v>41</v>
      </c>
      <c r="I11" s="11" t="s">
        <v>182</v>
      </c>
      <c r="J11" s="18"/>
      <c r="K11" s="19"/>
      <c r="L11" s="19"/>
      <c r="M11" s="19"/>
      <c r="N11" s="18"/>
      <c r="O11" s="18"/>
    </row>
    <row r="12" spans="1:15" x14ac:dyDescent="0.25">
      <c r="A12" s="2" t="s">
        <v>80</v>
      </c>
      <c r="B12" s="2" t="s">
        <v>107</v>
      </c>
      <c r="C12" s="12" t="s">
        <v>108</v>
      </c>
      <c r="D12" s="7">
        <f>F12+H12</f>
        <v>39</v>
      </c>
      <c r="E12" s="7">
        <f>G12+I12</f>
        <v>840</v>
      </c>
      <c r="F12" s="7" t="s">
        <v>100</v>
      </c>
      <c r="G12" s="7" t="s">
        <v>109</v>
      </c>
      <c r="H12" s="11" t="s">
        <v>9</v>
      </c>
      <c r="I12" s="11" t="s">
        <v>178</v>
      </c>
      <c r="J12" s="18"/>
      <c r="K12" s="19"/>
      <c r="L12" s="19"/>
      <c r="M12" s="19"/>
      <c r="N12" s="19"/>
      <c r="O12" s="19"/>
    </row>
    <row r="13" spans="1:15" x14ac:dyDescent="0.25">
      <c r="A13" s="2" t="s">
        <v>46</v>
      </c>
      <c r="B13" s="2" t="s">
        <v>52</v>
      </c>
      <c r="C13" s="12" t="s">
        <v>13</v>
      </c>
      <c r="D13" s="7">
        <f>F13+H13</f>
        <v>37</v>
      </c>
      <c r="E13" s="7">
        <f>G13+I13</f>
        <v>849</v>
      </c>
      <c r="F13" s="7" t="s">
        <v>48</v>
      </c>
      <c r="G13" s="7" t="s">
        <v>53</v>
      </c>
      <c r="H13" s="11" t="s">
        <v>75</v>
      </c>
      <c r="I13" s="11" t="s">
        <v>187</v>
      </c>
      <c r="J13" s="18"/>
      <c r="K13" s="19"/>
      <c r="L13" s="19"/>
      <c r="M13" s="19"/>
      <c r="N13" s="18"/>
      <c r="O13" s="18"/>
    </row>
    <row r="14" spans="1:15" x14ac:dyDescent="0.25">
      <c r="A14" s="2" t="s">
        <v>106</v>
      </c>
      <c r="B14" s="2" t="s">
        <v>81</v>
      </c>
      <c r="C14" s="12" t="s">
        <v>82</v>
      </c>
      <c r="D14" s="7">
        <f>F14+H14</f>
        <v>36</v>
      </c>
      <c r="E14" s="7">
        <f>G14+I14</f>
        <v>825</v>
      </c>
      <c r="F14" s="7" t="s">
        <v>83</v>
      </c>
      <c r="G14" s="7" t="s">
        <v>84</v>
      </c>
      <c r="H14" s="11" t="s">
        <v>110</v>
      </c>
      <c r="I14" s="11" t="s">
        <v>186</v>
      </c>
      <c r="J14" s="18"/>
      <c r="K14" s="19"/>
      <c r="L14" s="19"/>
      <c r="M14" s="19"/>
      <c r="N14" s="18"/>
      <c r="O14" s="18"/>
    </row>
    <row r="15" spans="1:15" x14ac:dyDescent="0.25">
      <c r="A15" s="2" t="s">
        <v>114</v>
      </c>
      <c r="B15" s="2" t="s">
        <v>115</v>
      </c>
      <c r="C15" s="12" t="s">
        <v>116</v>
      </c>
      <c r="D15" s="7">
        <f>F15+H15</f>
        <v>34</v>
      </c>
      <c r="E15" s="7">
        <f>G15+I15</f>
        <v>797</v>
      </c>
      <c r="F15" s="7" t="s">
        <v>54</v>
      </c>
      <c r="G15" s="7" t="s">
        <v>117</v>
      </c>
      <c r="H15" s="2" t="s">
        <v>110</v>
      </c>
      <c r="I15" s="2" t="s">
        <v>184</v>
      </c>
      <c r="J15" s="18"/>
      <c r="K15" s="19"/>
      <c r="L15" s="19"/>
      <c r="M15" s="19"/>
      <c r="N15" s="18"/>
      <c r="O15" s="18"/>
    </row>
    <row r="16" spans="1:15" x14ac:dyDescent="0.25">
      <c r="A16" s="2" t="s">
        <v>75</v>
      </c>
      <c r="B16" s="2" t="s">
        <v>133</v>
      </c>
      <c r="C16" s="12" t="s">
        <v>108</v>
      </c>
      <c r="D16" s="7">
        <f>F16+H16</f>
        <v>34</v>
      </c>
      <c r="E16" s="7">
        <f>G16+I16</f>
        <v>730</v>
      </c>
      <c r="F16" s="7" t="s">
        <v>134</v>
      </c>
      <c r="G16" s="7" t="s">
        <v>135</v>
      </c>
      <c r="H16" s="2" t="s">
        <v>41</v>
      </c>
      <c r="I16" s="2" t="s">
        <v>181</v>
      </c>
      <c r="J16" s="18"/>
      <c r="K16" s="19"/>
      <c r="L16" s="19"/>
      <c r="M16" s="19"/>
      <c r="N16" s="18"/>
      <c r="O16" s="18"/>
    </row>
    <row r="17" spans="1:15" x14ac:dyDescent="0.25">
      <c r="A17" s="2" t="s">
        <v>110</v>
      </c>
      <c r="B17" s="2" t="s">
        <v>111</v>
      </c>
      <c r="C17" s="12" t="s">
        <v>112</v>
      </c>
      <c r="D17" s="7">
        <f>F17+H17</f>
        <v>33</v>
      </c>
      <c r="E17" s="7">
        <f>G17+I17</f>
        <v>643</v>
      </c>
      <c r="F17" s="7" t="s">
        <v>25</v>
      </c>
      <c r="G17" s="7" t="s">
        <v>113</v>
      </c>
      <c r="H17" s="2" t="s">
        <v>41</v>
      </c>
      <c r="I17" s="2" t="s">
        <v>180</v>
      </c>
      <c r="J17" s="18"/>
      <c r="K17" s="19"/>
      <c r="L17" s="19"/>
      <c r="M17" s="19"/>
      <c r="N17" s="18"/>
      <c r="O17" s="18"/>
    </row>
    <row r="18" spans="1:15" x14ac:dyDescent="0.25">
      <c r="A18" s="2" t="s">
        <v>23</v>
      </c>
      <c r="B18" s="2" t="s">
        <v>104</v>
      </c>
      <c r="C18" s="12" t="s">
        <v>102</v>
      </c>
      <c r="D18" s="7">
        <f>F18+H18</f>
        <v>32</v>
      </c>
      <c r="E18" s="7">
        <f>G18+I18</f>
        <v>639</v>
      </c>
      <c r="F18" s="7" t="s">
        <v>25</v>
      </c>
      <c r="G18" s="7" t="s">
        <v>105</v>
      </c>
      <c r="H18" s="2" t="s">
        <v>23</v>
      </c>
      <c r="I18" s="2" t="s">
        <v>183</v>
      </c>
      <c r="J18" s="18"/>
      <c r="K18" s="19"/>
      <c r="L18" s="19"/>
      <c r="M18" s="19"/>
      <c r="N18" s="18"/>
      <c r="O18" s="18"/>
    </row>
    <row r="19" spans="1:15" x14ac:dyDescent="0.25">
      <c r="A19" s="2" t="s">
        <v>41</v>
      </c>
      <c r="B19" s="2" t="s">
        <v>98</v>
      </c>
      <c r="C19" s="12" t="s">
        <v>93</v>
      </c>
      <c r="D19" s="7">
        <f>F19+H19</f>
        <v>31</v>
      </c>
      <c r="E19" s="7">
        <f>G19+I19</f>
        <v>634</v>
      </c>
      <c r="F19" s="7" t="s">
        <v>32</v>
      </c>
      <c r="G19" s="7" t="s">
        <v>99</v>
      </c>
      <c r="H19" s="2" t="s">
        <v>23</v>
      </c>
      <c r="I19" s="2" t="s">
        <v>47</v>
      </c>
      <c r="J19" s="18"/>
      <c r="K19" s="19"/>
      <c r="L19" s="19"/>
      <c r="M19" s="19"/>
      <c r="N19" s="19"/>
      <c r="O19" s="19"/>
    </row>
    <row r="20" spans="1:15" x14ac:dyDescent="0.25">
      <c r="A20" s="2" t="s">
        <v>14</v>
      </c>
      <c r="B20" s="2" t="s">
        <v>64</v>
      </c>
      <c r="C20" s="12" t="s">
        <v>62</v>
      </c>
      <c r="D20" s="7">
        <f>F20+H20</f>
        <v>30</v>
      </c>
      <c r="E20" s="7">
        <f>G20+I20</f>
        <v>613</v>
      </c>
      <c r="F20" s="7" t="s">
        <v>32</v>
      </c>
      <c r="G20" s="7" t="s">
        <v>65</v>
      </c>
      <c r="H20" s="2" t="s">
        <v>110</v>
      </c>
      <c r="I20" s="2" t="s">
        <v>185</v>
      </c>
      <c r="J20" s="18"/>
      <c r="K20" s="19"/>
      <c r="L20" s="19"/>
      <c r="M20" s="19"/>
      <c r="N20" s="18"/>
      <c r="O20" s="18"/>
    </row>
    <row r="21" spans="1:15" x14ac:dyDescent="0.25">
      <c r="A21" s="2" t="s">
        <v>9</v>
      </c>
      <c r="B21" s="2" t="s">
        <v>164</v>
      </c>
      <c r="C21" s="12" t="s">
        <v>165</v>
      </c>
      <c r="D21" s="7">
        <f>F21+H21</f>
        <v>25</v>
      </c>
      <c r="E21" s="7">
        <f>G21+I21</f>
        <v>485</v>
      </c>
      <c r="F21" s="7" t="s">
        <v>25</v>
      </c>
      <c r="G21" s="7" t="s">
        <v>166</v>
      </c>
      <c r="H21" s="2" t="s">
        <v>68</v>
      </c>
      <c r="I21" s="2" t="s">
        <v>122</v>
      </c>
      <c r="J21" s="18"/>
      <c r="K21" s="19"/>
      <c r="L21" s="19"/>
      <c r="M21" s="19"/>
      <c r="N21" s="18"/>
      <c r="O21" s="18"/>
    </row>
    <row r="22" spans="1:15" x14ac:dyDescent="0.25">
      <c r="A22" s="2" t="s">
        <v>28</v>
      </c>
      <c r="B22" s="2" t="s">
        <v>30</v>
      </c>
      <c r="C22" s="12" t="s">
        <v>31</v>
      </c>
      <c r="D22" s="7">
        <f>F22+H22</f>
        <v>18</v>
      </c>
      <c r="E22" s="7">
        <f>G22+I22</f>
        <v>474</v>
      </c>
      <c r="F22" s="7" t="s">
        <v>32</v>
      </c>
      <c r="G22" s="7" t="s">
        <v>33</v>
      </c>
      <c r="H22" s="14"/>
      <c r="I22" s="14"/>
      <c r="J22" s="18"/>
      <c r="K22" s="19"/>
      <c r="L22" s="19"/>
      <c r="M22" s="19"/>
      <c r="N22" s="18"/>
      <c r="O22" s="18"/>
    </row>
    <row r="23" spans="1:15" x14ac:dyDescent="0.25">
      <c r="A23" s="2" t="s">
        <v>32</v>
      </c>
      <c r="B23" s="2" t="s">
        <v>70</v>
      </c>
      <c r="C23" s="12" t="s">
        <v>31</v>
      </c>
      <c r="D23" s="7">
        <f>F23+H23</f>
        <v>18</v>
      </c>
      <c r="E23" s="7">
        <f>G23+I23</f>
        <v>438</v>
      </c>
      <c r="F23" s="7" t="s">
        <v>32</v>
      </c>
      <c r="G23" s="7" t="s">
        <v>71</v>
      </c>
      <c r="H23" s="14"/>
      <c r="I23" s="14"/>
      <c r="J23" s="18"/>
      <c r="K23" s="19"/>
      <c r="L23" s="19"/>
      <c r="M23" s="19"/>
      <c r="N23" s="18"/>
      <c r="O23" s="18"/>
    </row>
    <row r="24" spans="1:15" x14ac:dyDescent="0.25">
      <c r="A24" s="2" t="s">
        <v>25</v>
      </c>
      <c r="B24" s="2" t="s">
        <v>26</v>
      </c>
      <c r="C24" s="12" t="s">
        <v>27</v>
      </c>
      <c r="D24" s="7">
        <f>F24+H24</f>
        <v>17</v>
      </c>
      <c r="E24" s="7">
        <f>G24+I24</f>
        <v>450</v>
      </c>
      <c r="F24" s="7" t="s">
        <v>28</v>
      </c>
      <c r="G24" s="7" t="s">
        <v>29</v>
      </c>
      <c r="H24" s="14"/>
      <c r="I24" s="14"/>
      <c r="J24" s="18"/>
      <c r="K24" s="19"/>
      <c r="L24" s="19"/>
      <c r="M24" s="19"/>
      <c r="N24" s="18"/>
      <c r="O24" s="18"/>
    </row>
    <row r="25" spans="1:15" x14ac:dyDescent="0.25">
      <c r="A25" s="2" t="s">
        <v>134</v>
      </c>
      <c r="B25" s="2" t="s">
        <v>150</v>
      </c>
      <c r="C25" s="12" t="s">
        <v>151</v>
      </c>
      <c r="D25" s="7">
        <f>F25+H25</f>
        <v>17</v>
      </c>
      <c r="E25" s="7">
        <f>G25+I25</f>
        <v>423</v>
      </c>
      <c r="F25" s="7" t="s">
        <v>28</v>
      </c>
      <c r="G25" s="7" t="s">
        <v>152</v>
      </c>
      <c r="H25" s="14"/>
      <c r="I25" s="14"/>
      <c r="J25" s="18"/>
      <c r="K25" s="18"/>
      <c r="L25" s="18"/>
      <c r="M25" s="18"/>
      <c r="N25" s="18"/>
      <c r="O25" s="18"/>
    </row>
    <row r="26" spans="1:15" x14ac:dyDescent="0.25">
      <c r="A26" s="2" t="s">
        <v>156</v>
      </c>
      <c r="B26" s="2" t="s">
        <v>157</v>
      </c>
      <c r="C26" s="12" t="s">
        <v>158</v>
      </c>
      <c r="D26" s="7">
        <f>F26+H26</f>
        <v>16</v>
      </c>
      <c r="E26" s="7">
        <f>G26+I26</f>
        <v>412</v>
      </c>
      <c r="F26" s="7" t="s">
        <v>9</v>
      </c>
      <c r="G26" s="7" t="s">
        <v>159</v>
      </c>
      <c r="H26" s="14"/>
      <c r="I26" s="14"/>
      <c r="J26" s="18"/>
      <c r="K26" s="18"/>
      <c r="L26" s="18"/>
      <c r="M26" s="18"/>
      <c r="N26" s="18"/>
      <c r="O26" s="18"/>
    </row>
    <row r="27" spans="1:15" x14ac:dyDescent="0.25">
      <c r="A27" s="2" t="s">
        <v>54</v>
      </c>
      <c r="B27" s="2" t="s">
        <v>55</v>
      </c>
      <c r="C27" s="12" t="s">
        <v>45</v>
      </c>
      <c r="D27" s="7">
        <f>F27+H27</f>
        <v>16</v>
      </c>
      <c r="E27" s="7">
        <f>G27+I27</f>
        <v>408</v>
      </c>
      <c r="F27" s="7" t="s">
        <v>9</v>
      </c>
      <c r="G27" s="7" t="s">
        <v>56</v>
      </c>
      <c r="H27" s="14"/>
      <c r="I27" s="14"/>
      <c r="J27" s="18"/>
      <c r="K27" s="18"/>
      <c r="L27" s="18"/>
      <c r="M27" s="18"/>
      <c r="N27" s="18"/>
      <c r="O27" s="18"/>
    </row>
    <row r="28" spans="1:15" x14ac:dyDescent="0.25">
      <c r="A28" s="2" t="s">
        <v>100</v>
      </c>
      <c r="B28" s="2" t="s">
        <v>101</v>
      </c>
      <c r="C28" s="12" t="s">
        <v>102</v>
      </c>
      <c r="D28" s="7">
        <f>F28+H28</f>
        <v>16</v>
      </c>
      <c r="E28" s="7">
        <f>G28+I28</f>
        <v>407</v>
      </c>
      <c r="F28" s="7" t="s">
        <v>9</v>
      </c>
      <c r="G28" s="7" t="s">
        <v>103</v>
      </c>
      <c r="H28" s="14"/>
      <c r="I28" s="14"/>
      <c r="J28" s="18"/>
      <c r="K28" s="18"/>
      <c r="L28" s="18"/>
      <c r="M28" s="18"/>
      <c r="N28" s="18"/>
      <c r="O28" s="18"/>
    </row>
    <row r="29" spans="1:15" x14ac:dyDescent="0.25">
      <c r="A29" s="2" t="s">
        <v>83</v>
      </c>
      <c r="B29" s="2" t="s">
        <v>128</v>
      </c>
      <c r="C29" s="12" t="s">
        <v>108</v>
      </c>
      <c r="D29" s="7">
        <f>F29+H29</f>
        <v>16</v>
      </c>
      <c r="E29" s="7">
        <f>G29+I29</f>
        <v>386</v>
      </c>
      <c r="F29" s="7" t="s">
        <v>9</v>
      </c>
      <c r="G29" s="7" t="s">
        <v>129</v>
      </c>
      <c r="H29" s="14"/>
      <c r="I29" s="14"/>
      <c r="J29" s="18"/>
      <c r="K29" s="18"/>
      <c r="L29" s="18"/>
      <c r="M29" s="18"/>
      <c r="N29" s="18"/>
      <c r="O29" s="18"/>
    </row>
    <row r="30" spans="1:15" x14ac:dyDescent="0.25">
      <c r="A30" s="2" t="s">
        <v>6</v>
      </c>
      <c r="B30" s="2" t="s">
        <v>7</v>
      </c>
      <c r="C30" s="12" t="s">
        <v>8</v>
      </c>
      <c r="D30" s="7">
        <f>F30+H30</f>
        <v>16</v>
      </c>
      <c r="E30" s="7">
        <f>G30+I30</f>
        <v>382</v>
      </c>
      <c r="F30" s="7" t="s">
        <v>9</v>
      </c>
      <c r="G30" s="7" t="s">
        <v>10</v>
      </c>
      <c r="H30" s="14"/>
      <c r="I30" s="14"/>
      <c r="J30" s="18"/>
      <c r="K30" s="18"/>
      <c r="L30" s="18"/>
      <c r="M30" s="18"/>
      <c r="N30" s="18"/>
      <c r="O30" s="18"/>
    </row>
    <row r="31" spans="1:15" x14ac:dyDescent="0.25">
      <c r="A31" s="2" t="s">
        <v>48</v>
      </c>
      <c r="B31" s="2" t="s">
        <v>49</v>
      </c>
      <c r="C31" s="12" t="s">
        <v>45</v>
      </c>
      <c r="D31" s="7">
        <f>F31+H31</f>
        <v>16</v>
      </c>
      <c r="E31" s="7">
        <f>G31+I31</f>
        <v>375</v>
      </c>
      <c r="F31" s="7" t="s">
        <v>9</v>
      </c>
      <c r="G31" s="7" t="s">
        <v>50</v>
      </c>
      <c r="H31" s="14"/>
      <c r="I31" s="14"/>
      <c r="J31" s="18"/>
      <c r="K31" s="18"/>
      <c r="L31" s="18"/>
      <c r="M31" s="18"/>
      <c r="N31" s="18"/>
      <c r="O31" s="18"/>
    </row>
    <row r="32" spans="1:15" x14ac:dyDescent="0.25">
      <c r="A32" s="2" t="s">
        <v>122</v>
      </c>
      <c r="B32" s="2" t="s">
        <v>123</v>
      </c>
      <c r="C32" s="12" t="s">
        <v>108</v>
      </c>
      <c r="D32" s="7">
        <f>F32+H32</f>
        <v>15</v>
      </c>
      <c r="E32" s="7">
        <f>G32+I32</f>
        <v>370</v>
      </c>
      <c r="F32" s="7" t="s">
        <v>14</v>
      </c>
      <c r="G32" s="7" t="s">
        <v>124</v>
      </c>
      <c r="H32" s="14"/>
      <c r="I32" s="14"/>
      <c r="J32" s="18"/>
      <c r="K32" s="18"/>
      <c r="L32" s="18"/>
      <c r="M32" s="18"/>
      <c r="N32" s="18"/>
      <c r="O32" s="18"/>
    </row>
    <row r="33" spans="1:15" x14ac:dyDescent="0.25">
      <c r="A33" s="2" t="s">
        <v>11</v>
      </c>
      <c r="B33" s="2" t="s">
        <v>12</v>
      </c>
      <c r="C33" s="12" t="s">
        <v>13</v>
      </c>
      <c r="D33" s="7">
        <f>F33+H33</f>
        <v>15</v>
      </c>
      <c r="E33" s="7">
        <f>G33+I33</f>
        <v>346</v>
      </c>
      <c r="F33" s="7" t="s">
        <v>14</v>
      </c>
      <c r="G33" s="7" t="s">
        <v>15</v>
      </c>
      <c r="H33" s="14"/>
      <c r="I33" s="14"/>
      <c r="J33" s="18"/>
      <c r="K33" s="18"/>
      <c r="L33" s="18"/>
      <c r="M33" s="18"/>
      <c r="N33" s="18"/>
      <c r="O33" s="18"/>
    </row>
    <row r="34" spans="1:15" x14ac:dyDescent="0.25">
      <c r="A34" s="2" t="s">
        <v>143</v>
      </c>
      <c r="B34" s="2" t="s">
        <v>144</v>
      </c>
      <c r="C34" s="12" t="s">
        <v>145</v>
      </c>
      <c r="D34" s="7">
        <f>F34+H34</f>
        <v>15</v>
      </c>
      <c r="E34" s="7">
        <f>G34+I34</f>
        <v>342</v>
      </c>
      <c r="F34" s="7" t="s">
        <v>14</v>
      </c>
      <c r="G34" s="7" t="s">
        <v>88</v>
      </c>
      <c r="H34" s="14"/>
      <c r="I34" s="14"/>
      <c r="J34" s="18"/>
      <c r="K34" s="18"/>
      <c r="L34" s="18"/>
      <c r="M34" s="18"/>
      <c r="N34" s="18"/>
      <c r="O34" s="18"/>
    </row>
    <row r="35" spans="1:15" x14ac:dyDescent="0.25">
      <c r="A35" s="2" t="s">
        <v>37</v>
      </c>
      <c r="B35" s="2" t="s">
        <v>141</v>
      </c>
      <c r="C35" s="12" t="s">
        <v>108</v>
      </c>
      <c r="D35" s="7">
        <f>F35+H35</f>
        <v>14</v>
      </c>
      <c r="E35" s="7">
        <f>G35+I35</f>
        <v>360</v>
      </c>
      <c r="F35" s="7" t="s">
        <v>41</v>
      </c>
      <c r="G35" s="7" t="s">
        <v>142</v>
      </c>
      <c r="H35" s="14"/>
      <c r="I35" s="14"/>
      <c r="J35" s="18"/>
      <c r="K35" s="18"/>
      <c r="L35" s="18"/>
      <c r="M35" s="18"/>
      <c r="N35" s="18"/>
      <c r="O35" s="18"/>
    </row>
    <row r="36" spans="1:15" x14ac:dyDescent="0.25">
      <c r="A36" s="2" t="s">
        <v>39</v>
      </c>
      <c r="B36" s="2" t="s">
        <v>40</v>
      </c>
      <c r="C36" s="12" t="s">
        <v>13</v>
      </c>
      <c r="D36" s="7">
        <f>F36+H36</f>
        <v>14</v>
      </c>
      <c r="E36" s="7">
        <f>G36+I36</f>
        <v>353</v>
      </c>
      <c r="F36" s="7" t="s">
        <v>41</v>
      </c>
      <c r="G36" s="7" t="s">
        <v>42</v>
      </c>
      <c r="H36" s="14"/>
      <c r="I36" s="14"/>
      <c r="J36" s="18"/>
      <c r="K36" s="18"/>
      <c r="L36" s="18"/>
      <c r="M36" s="18"/>
      <c r="N36" s="18"/>
      <c r="O36" s="18"/>
    </row>
    <row r="37" spans="1:15" x14ac:dyDescent="0.25">
      <c r="A37" s="2" t="s">
        <v>57</v>
      </c>
      <c r="B37" s="2" t="s">
        <v>58</v>
      </c>
      <c r="C37" s="12" t="s">
        <v>13</v>
      </c>
      <c r="D37" s="7">
        <f>F37+H37</f>
        <v>14</v>
      </c>
      <c r="E37" s="7">
        <f>G37+I37</f>
        <v>347</v>
      </c>
      <c r="F37" s="7" t="s">
        <v>41</v>
      </c>
      <c r="G37" s="7" t="s">
        <v>59</v>
      </c>
      <c r="H37" s="14"/>
      <c r="I37" s="14"/>
      <c r="J37" s="18"/>
      <c r="K37" s="18"/>
      <c r="L37" s="18"/>
      <c r="M37" s="18"/>
      <c r="N37" s="18"/>
      <c r="O37" s="18"/>
    </row>
    <row r="38" spans="1:15" x14ac:dyDescent="0.25">
      <c r="A38" s="2" t="s">
        <v>85</v>
      </c>
      <c r="B38" s="2" t="s">
        <v>86</v>
      </c>
      <c r="C38" s="12" t="s">
        <v>87</v>
      </c>
      <c r="D38" s="7">
        <f>F38+H38</f>
        <v>14</v>
      </c>
      <c r="E38" s="7">
        <f>G38+I38</f>
        <v>342</v>
      </c>
      <c r="F38" s="7" t="s">
        <v>41</v>
      </c>
      <c r="G38" s="7" t="s">
        <v>88</v>
      </c>
      <c r="H38" s="14"/>
      <c r="I38" s="14"/>
    </row>
    <row r="39" spans="1:15" x14ac:dyDescent="0.25">
      <c r="A39" s="2" t="s">
        <v>161</v>
      </c>
      <c r="B39" s="2" t="s">
        <v>162</v>
      </c>
      <c r="C39" s="12" t="s">
        <v>154</v>
      </c>
      <c r="D39" s="7">
        <f>F39+H39</f>
        <v>13</v>
      </c>
      <c r="E39" s="7">
        <f>G39+I39</f>
        <v>338</v>
      </c>
      <c r="F39" s="7" t="s">
        <v>23</v>
      </c>
      <c r="G39" s="7" t="s">
        <v>163</v>
      </c>
      <c r="H39" s="14"/>
      <c r="I39" s="14"/>
    </row>
    <row r="40" spans="1:15" x14ac:dyDescent="0.25">
      <c r="A40" s="2" t="s">
        <v>146</v>
      </c>
      <c r="B40" s="2" t="s">
        <v>147</v>
      </c>
      <c r="C40" s="12" t="s">
        <v>148</v>
      </c>
      <c r="D40" s="7">
        <f>F40+H40</f>
        <v>13</v>
      </c>
      <c r="E40" s="7">
        <f>G40+I40</f>
        <v>301</v>
      </c>
      <c r="F40" s="7" t="s">
        <v>23</v>
      </c>
      <c r="G40" s="7" t="s">
        <v>149</v>
      </c>
      <c r="H40" s="14"/>
      <c r="I40" s="14"/>
    </row>
    <row r="41" spans="1:15" x14ac:dyDescent="0.25">
      <c r="A41" s="2" t="s">
        <v>95</v>
      </c>
      <c r="B41" s="2" t="s">
        <v>96</v>
      </c>
      <c r="C41" s="12" t="s">
        <v>93</v>
      </c>
      <c r="D41" s="7">
        <f>F41+H41</f>
        <v>13</v>
      </c>
      <c r="E41" s="7">
        <f>G41+I41</f>
        <v>263</v>
      </c>
      <c r="F41" s="7" t="s">
        <v>23</v>
      </c>
      <c r="G41" s="7" t="s">
        <v>97</v>
      </c>
      <c r="H41" s="14"/>
      <c r="I41" s="14"/>
    </row>
    <row r="42" spans="1:15" x14ac:dyDescent="0.25">
      <c r="A42" s="2" t="s">
        <v>21</v>
      </c>
      <c r="B42" s="2" t="s">
        <v>22</v>
      </c>
      <c r="C42" s="12" t="s">
        <v>18</v>
      </c>
      <c r="D42" s="7">
        <f>F42+H42</f>
        <v>13</v>
      </c>
      <c r="E42" s="7">
        <f>G42+I42</f>
        <v>250</v>
      </c>
      <c r="F42" s="7" t="s">
        <v>23</v>
      </c>
      <c r="G42" s="7" t="s">
        <v>24</v>
      </c>
      <c r="H42" s="14"/>
      <c r="I42" s="14"/>
    </row>
    <row r="43" spans="1:15" x14ac:dyDescent="0.25">
      <c r="A43" s="2" t="s">
        <v>125</v>
      </c>
      <c r="B43" s="2" t="s">
        <v>126</v>
      </c>
      <c r="C43" s="12" t="s">
        <v>108</v>
      </c>
      <c r="D43" s="7">
        <f>F43+H43</f>
        <v>12</v>
      </c>
      <c r="E43" s="7">
        <f>G43+I43</f>
        <v>298</v>
      </c>
      <c r="F43" s="7" t="s">
        <v>110</v>
      </c>
      <c r="G43" s="7" t="s">
        <v>127</v>
      </c>
      <c r="H43" s="14"/>
      <c r="I43" s="14"/>
    </row>
    <row r="44" spans="1:15" x14ac:dyDescent="0.25">
      <c r="A44" s="2" t="s">
        <v>139</v>
      </c>
      <c r="B44" s="2" t="s">
        <v>140</v>
      </c>
      <c r="C44" s="12" t="s">
        <v>108</v>
      </c>
      <c r="D44" s="7">
        <f>F44+H44</f>
        <v>12</v>
      </c>
      <c r="E44" s="7">
        <f>G44+I44</f>
        <v>239</v>
      </c>
      <c r="F44" s="7" t="s">
        <v>110</v>
      </c>
      <c r="G44" s="7" t="s">
        <v>76</v>
      </c>
      <c r="H44" s="14"/>
      <c r="I44" s="14"/>
    </row>
    <row r="45" spans="1:15" x14ac:dyDescent="0.25">
      <c r="A45" s="2" t="s">
        <v>72</v>
      </c>
      <c r="B45" s="2" t="s">
        <v>73</v>
      </c>
      <c r="C45" s="12" t="s">
        <v>74</v>
      </c>
      <c r="D45" s="7">
        <f>F45+H45</f>
        <v>11</v>
      </c>
      <c r="E45" s="7">
        <f>G45+I45</f>
        <v>239</v>
      </c>
      <c r="F45" s="7" t="s">
        <v>75</v>
      </c>
      <c r="G45" s="7" t="s">
        <v>76</v>
      </c>
      <c r="H45" s="14"/>
      <c r="I45" s="14"/>
    </row>
    <row r="46" spans="1:15" x14ac:dyDescent="0.25">
      <c r="A46" s="2" t="s">
        <v>118</v>
      </c>
      <c r="B46" s="2" t="s">
        <v>119</v>
      </c>
      <c r="C46" s="12" t="s">
        <v>120</v>
      </c>
      <c r="D46" s="7">
        <f>F46+H46</f>
        <v>11</v>
      </c>
      <c r="E46" s="7">
        <f>G46+I46</f>
        <v>238</v>
      </c>
      <c r="F46" s="7" t="s">
        <v>75</v>
      </c>
      <c r="G46" s="7" t="s">
        <v>121</v>
      </c>
      <c r="H46" s="14"/>
      <c r="I46" s="14"/>
    </row>
    <row r="47" spans="1:15" x14ac:dyDescent="0.25">
      <c r="A47" s="2" t="s">
        <v>136</v>
      </c>
      <c r="B47" s="2" t="s">
        <v>137</v>
      </c>
      <c r="C47" s="12" t="s">
        <v>108</v>
      </c>
      <c r="D47" s="7">
        <f>F47+H47</f>
        <v>11</v>
      </c>
      <c r="E47" s="7">
        <f>G47+I47</f>
        <v>232</v>
      </c>
      <c r="F47" s="7" t="s">
        <v>75</v>
      </c>
      <c r="G47" s="7" t="s">
        <v>138</v>
      </c>
      <c r="H47" s="14"/>
      <c r="I47" s="14"/>
    </row>
    <row r="48" spans="1:15" x14ac:dyDescent="0.25">
      <c r="A48" s="2" t="s">
        <v>167</v>
      </c>
      <c r="B48" s="2" t="s">
        <v>168</v>
      </c>
      <c r="C48" s="12" t="s">
        <v>168</v>
      </c>
      <c r="D48" s="7">
        <f>F48+H48</f>
        <v>10</v>
      </c>
      <c r="E48" s="7">
        <f>G48+I48</f>
        <v>248</v>
      </c>
      <c r="F48" s="7" t="s">
        <v>114</v>
      </c>
      <c r="G48" s="7" t="s">
        <v>169</v>
      </c>
      <c r="H48" s="14"/>
      <c r="I48" s="14"/>
    </row>
    <row r="49" spans="1:9" x14ac:dyDescent="0.25">
      <c r="A49" s="2" t="s">
        <v>89</v>
      </c>
      <c r="B49" s="2" t="s">
        <v>90</v>
      </c>
      <c r="C49" s="12" t="s">
        <v>87</v>
      </c>
      <c r="D49" s="7">
        <f>F49+H49</f>
        <v>8</v>
      </c>
      <c r="E49" s="7">
        <f>G49+I49</f>
        <v>183</v>
      </c>
      <c r="F49" s="7" t="s">
        <v>46</v>
      </c>
      <c r="G49" s="7" t="s">
        <v>91</v>
      </c>
      <c r="H49" s="14"/>
      <c r="I49" s="14"/>
    </row>
    <row r="50" spans="1:9" x14ac:dyDescent="0.25">
      <c r="A50" s="2" t="s">
        <v>43</v>
      </c>
      <c r="B50" s="2" t="s">
        <v>44</v>
      </c>
      <c r="C50" s="12" t="s">
        <v>45</v>
      </c>
      <c r="D50" s="7">
        <f>F50+H50</f>
        <v>8</v>
      </c>
      <c r="E50" s="7">
        <f>G50+I50</f>
        <v>153</v>
      </c>
      <c r="F50" s="7" t="s">
        <v>46</v>
      </c>
      <c r="G50" s="7" t="s">
        <v>47</v>
      </c>
      <c r="H50" s="14"/>
      <c r="I50" s="14"/>
    </row>
    <row r="51" spans="1:9" x14ac:dyDescent="0.25">
      <c r="A51" s="2" t="s">
        <v>130</v>
      </c>
      <c r="B51" s="2" t="s">
        <v>131</v>
      </c>
      <c r="C51" s="12" t="s">
        <v>108</v>
      </c>
      <c r="D51" s="7">
        <f>F51+H51</f>
        <v>8</v>
      </c>
      <c r="E51" s="7">
        <f>G51+I51</f>
        <v>139</v>
      </c>
      <c r="F51" s="7" t="s">
        <v>46</v>
      </c>
      <c r="G51" s="7" t="s">
        <v>132</v>
      </c>
      <c r="H51" s="14"/>
      <c r="I51" s="14"/>
    </row>
    <row r="52" spans="1:9" x14ac:dyDescent="0.25">
      <c r="A52" s="2" t="s">
        <v>66</v>
      </c>
      <c r="B52" s="2" t="s">
        <v>67</v>
      </c>
      <c r="C52" s="12" t="s">
        <v>13</v>
      </c>
      <c r="D52" s="7">
        <f>F52+H52</f>
        <v>6</v>
      </c>
      <c r="E52" s="7">
        <f>G52+I52</f>
        <v>118</v>
      </c>
      <c r="F52" s="7" t="s">
        <v>68</v>
      </c>
      <c r="G52" s="7" t="s">
        <v>69</v>
      </c>
      <c r="H52" s="14"/>
      <c r="I52" s="14"/>
    </row>
    <row r="53" spans="1:9" x14ac:dyDescent="0.25">
      <c r="A53" s="2" t="s">
        <v>16</v>
      </c>
      <c r="B53" s="2" t="s">
        <v>17</v>
      </c>
      <c r="C53" s="12" t="s">
        <v>18</v>
      </c>
      <c r="D53" s="7">
        <f>F53+H53</f>
        <v>5</v>
      </c>
      <c r="E53" s="7">
        <f>G53+I53</f>
        <v>62</v>
      </c>
      <c r="F53" s="7" t="s">
        <v>19</v>
      </c>
      <c r="G53" s="7" t="s">
        <v>20</v>
      </c>
      <c r="H53" s="14"/>
      <c r="I53" s="14"/>
    </row>
  </sheetData>
  <sortState ref="B6:I53">
    <sortCondition descending="1" ref="D6:D53"/>
    <sortCondition descending="1" ref="E6:E53"/>
  </sortState>
  <mergeCells count="5">
    <mergeCell ref="A1:G1"/>
    <mergeCell ref="D4:E4"/>
    <mergeCell ref="F4:G4"/>
    <mergeCell ref="H4:I4"/>
    <mergeCell ref="A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тура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2016-02-27T15:54:47Z</dcterms:created>
  <dcterms:modified xsi:type="dcterms:W3CDTF">2016-04-11T07:16:42Z</dcterms:modified>
</cp:coreProperties>
</file>